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90" activeTab="0"/>
  </bookViews>
  <sheets>
    <sheet name="Bogen B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<sst xmlns="http://schemas.openxmlformats.org/spreadsheetml/2006/main" count="46" uniqueCount="38">
  <si>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aktive Mitglieder in der Einsatzabteilung</t>
  </si>
  <si>
    <t>Jugendfeuerwehr / Musiker / Mitglieder in der
Alters- und Ehrenabteilung</t>
  </si>
  <si>
    <t>aktive Mitglieder gesamt 
(BF und FF)</t>
  </si>
  <si>
    <t>Berufsfeuerwehr</t>
  </si>
  <si>
    <t>Freiwillige Feuerwehr</t>
  </si>
  <si>
    <t>Jugendfeuerwehr</t>
  </si>
  <si>
    <t>Musiker</t>
  </si>
  <si>
    <t>Mitglieder in der Alters- und Ehrenabteilung</t>
  </si>
  <si>
    <t>Hauptamtliche in der 
Berufsfeuerwehr</t>
  </si>
  <si>
    <t>davon</t>
  </si>
  <si>
    <t>Aktive gesamt in der 
Freiwilligen Feuerwehr</t>
  </si>
  <si>
    <t>Aktive gesamt  in der Jugendfeuerwehr</t>
  </si>
  <si>
    <t xml:space="preserve">Aufgabenträger
</t>
  </si>
  <si>
    <t>im KFV/ StFV organisiert</t>
  </si>
  <si>
    <t>höherer Dienst</t>
  </si>
  <si>
    <t>gehobener Dienst</t>
  </si>
  <si>
    <t>mittlerer Dienst</t>
  </si>
  <si>
    <t>Angestellte</t>
  </si>
  <si>
    <t xml:space="preserve">weibliche Aktive </t>
  </si>
  <si>
    <t>weibliche Aktive im KFV/ StFV organisiert</t>
  </si>
  <si>
    <t>Hauptamtliche in den 
ständig besetzten Wachen</t>
  </si>
  <si>
    <t>Technische Angestellte</t>
  </si>
  <si>
    <t>Lohnempfänger</t>
  </si>
  <si>
    <t>Aktive in der Kinderfeuerwehr</t>
  </si>
  <si>
    <t>gesamt</t>
  </si>
  <si>
    <r>
      <t>Statistik 2011
des Landes Brandenburg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im Brand- und Katastrophenschutz</t>
    </r>
  </si>
  <si>
    <t>Stadt Forst (Lausitz)</t>
  </si>
  <si>
    <t>Stadt Guben</t>
  </si>
  <si>
    <t>Gemeinde Kolkwitz</t>
  </si>
  <si>
    <t>Stadt Spremberg</t>
  </si>
  <si>
    <t>Amt Burg (Spreewald)</t>
  </si>
  <si>
    <t>Amt Döbern-Land</t>
  </si>
  <si>
    <t>Stadt Drebkau</t>
  </si>
  <si>
    <t>Gemeinde Neuhausen/Spree</t>
  </si>
  <si>
    <t>Amt Peitz</t>
  </si>
  <si>
    <t>Gemeinde Schenkendöbern</t>
  </si>
  <si>
    <t>Stadt Welzow</t>
  </si>
  <si>
    <t>Landkreis Spree-Neiße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</si>
</sst>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"/>
    <numFmt numFmtId="173" formatCode="#"/>
    <numFmt numFmtId="174" formatCode="#,###"/>
    <numFmt numFmtId="175" formatCode="#\ \.###"/>
    <numFmt numFmtId="176" formatCode="#,###\ "/>
    <numFmt numFmtId="177" formatCode="#,##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\ ###\ ##0\ \ \ \ \ \ "/>
    <numFmt numFmtId="182" formatCode="#\ ###\ ##0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174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 vertical="top"/>
    </xf>
    <xf numFmtId="174" fontId="9" fillId="0" borderId="12" xfId="0" applyNumberFormat="1" applyFont="1" applyBorder="1" applyAlignment="1">
      <alignment horizontal="center" vertical="top"/>
    </xf>
    <xf numFmtId="174" fontId="9" fillId="0" borderId="13" xfId="0" applyNumberFormat="1" applyFont="1" applyBorder="1" applyAlignment="1">
      <alignment horizontal="center" vertical="top"/>
    </xf>
    <xf numFmtId="174" fontId="9" fillId="0" borderId="14" xfId="0" applyNumberFormat="1" applyFont="1" applyBorder="1" applyAlignment="1">
      <alignment horizontal="center" vertical="top"/>
    </xf>
    <xf numFmtId="174" fontId="9" fillId="0" borderId="15" xfId="0" applyNumberFormat="1" applyFont="1" applyBorder="1" applyAlignment="1">
      <alignment horizontal="center" vertical="top"/>
    </xf>
    <xf numFmtId="174" fontId="9" fillId="0" borderId="16" xfId="0" applyNumberFormat="1" applyFont="1" applyBorder="1" applyAlignment="1">
      <alignment horizontal="center" vertical="top"/>
    </xf>
    <xf numFmtId="174" fontId="9" fillId="0" borderId="17" xfId="0" applyNumberFormat="1" applyFont="1" applyBorder="1" applyAlignment="1">
      <alignment horizontal="center" vertical="top"/>
    </xf>
    <xf numFmtId="174" fontId="10" fillId="0" borderId="11" xfId="0" applyNumberFormat="1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0" fillId="0" borderId="18" xfId="0" applyNumberFormat="1" applyFont="1" applyBorder="1" applyAlignment="1">
      <alignment horizontal="center"/>
    </xf>
    <xf numFmtId="174" fontId="10" fillId="0" borderId="19" xfId="0" applyNumberFormat="1" applyFont="1" applyBorder="1" applyAlignment="1">
      <alignment horizontal="center"/>
    </xf>
    <xf numFmtId="174" fontId="10" fillId="0" borderId="20" xfId="0" applyNumberFormat="1" applyFont="1" applyBorder="1" applyAlignment="1">
      <alignment horizontal="center"/>
    </xf>
    <xf numFmtId="174" fontId="10" fillId="0" borderId="21" xfId="0" applyNumberFormat="1" applyFont="1" applyBorder="1" applyAlignment="1">
      <alignment horizontal="center"/>
    </xf>
    <xf numFmtId="174" fontId="10" fillId="0" borderId="22" xfId="0" applyNumberFormat="1" applyFont="1" applyBorder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174" fontId="10" fillId="0" borderId="23" xfId="0" applyNumberFormat="1" applyFont="1" applyBorder="1" applyAlignment="1">
      <alignment horizontal="center"/>
    </xf>
    <xf numFmtId="174" fontId="9" fillId="0" borderId="24" xfId="0" applyNumberFormat="1" applyFont="1" applyBorder="1" applyAlignment="1">
      <alignment horizontal="center" vertical="top"/>
    </xf>
    <xf numFmtId="174" fontId="9" fillId="0" borderId="25" xfId="0" applyNumberFormat="1" applyFont="1" applyBorder="1" applyAlignment="1">
      <alignment horizontal="center" vertical="top"/>
    </xf>
    <xf numFmtId="174" fontId="9" fillId="0" borderId="26" xfId="0" applyNumberFormat="1" applyFont="1" applyBorder="1" applyAlignment="1">
      <alignment horizontal="center" vertical="top"/>
    </xf>
    <xf numFmtId="174" fontId="9" fillId="0" borderId="27" xfId="0" applyNumberFormat="1" applyFont="1" applyBorder="1" applyAlignment="1">
      <alignment horizontal="center" vertical="top"/>
    </xf>
    <xf numFmtId="174" fontId="9" fillId="0" borderId="28" xfId="0" applyNumberFormat="1" applyFont="1" applyBorder="1" applyAlignment="1">
      <alignment horizontal="center" vertical="top"/>
    </xf>
    <xf numFmtId="174" fontId="9" fillId="0" borderId="29" xfId="0" applyNumberFormat="1" applyFont="1" applyBorder="1" applyAlignment="1">
      <alignment horizontal="center" vertical="top"/>
    </xf>
    <xf numFmtId="174" fontId="9" fillId="0" borderId="5" xfId="0" applyNumberFormat="1" applyFont="1" applyBorder="1" applyAlignment="1">
      <alignment horizontal="center" vertical="top"/>
    </xf>
    <xf numFmtId="174" fontId="9" fillId="0" borderId="7" xfId="0" applyNumberFormat="1" applyFont="1" applyBorder="1" applyAlignment="1">
      <alignment horizontal="center" vertical="top"/>
    </xf>
    <xf numFmtId="174" fontId="9" fillId="0" borderId="6" xfId="0" applyNumberFormat="1" applyFont="1" applyBorder="1" applyAlignment="1">
      <alignment horizontal="center" vertical="top"/>
    </xf>
    <xf numFmtId="174" fontId="9" fillId="0" borderId="30" xfId="0" applyNumberFormat="1" applyFont="1" applyBorder="1" applyAlignment="1">
      <alignment horizontal="center" vertical="top"/>
    </xf>
    <xf numFmtId="174" fontId="9" fillId="0" borderId="31" xfId="0" applyNumberFormat="1" applyFont="1" applyBorder="1" applyAlignment="1">
      <alignment horizontal="center" vertical="top"/>
    </xf>
    <xf numFmtId="174" fontId="9" fillId="0" borderId="32" xfId="0" applyNumberFormat="1" applyFont="1" applyBorder="1" applyAlignment="1">
      <alignment horizontal="center" vertical="top"/>
    </xf>
    <xf numFmtId="174" fontId="9" fillId="0" borderId="33" xfId="0" applyNumberFormat="1" applyFont="1" applyBorder="1" applyAlignment="1">
      <alignment horizontal="center" vertical="top"/>
    </xf>
    <xf numFmtId="174" fontId="9" fillId="0" borderId="34" xfId="0" applyNumberFormat="1" applyFont="1" applyBorder="1" applyAlignment="1">
      <alignment horizontal="center" vertical="top"/>
    </xf>
    <xf numFmtId="174" fontId="9" fillId="0" borderId="35" xfId="0" applyNumberFormat="1" applyFont="1" applyBorder="1" applyAlignment="1">
      <alignment horizontal="center" vertical="top"/>
    </xf>
    <xf numFmtId="174" fontId="9" fillId="0" borderId="36" xfId="0" applyNumberFormat="1" applyFont="1" applyBorder="1" applyAlignment="1">
      <alignment horizontal="center" vertical="top"/>
    </xf>
    <xf numFmtId="174" fontId="9" fillId="0" borderId="37" xfId="0" applyNumberFormat="1" applyFont="1" applyBorder="1" applyAlignment="1">
      <alignment horizontal="center" vertical="top"/>
    </xf>
    <xf numFmtId="174" fontId="9" fillId="0" borderId="38" xfId="0" applyNumberFormat="1" applyFont="1" applyBorder="1" applyAlignment="1">
      <alignment horizontal="center" vertical="top"/>
    </xf>
    <xf numFmtId="174" fontId="9" fillId="0" borderId="39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17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 vertical="top"/>
    </xf>
    <xf numFmtId="174" fontId="9" fillId="0" borderId="42" xfId="0" applyNumberFormat="1" applyFont="1" applyBorder="1" applyAlignment="1">
      <alignment horizontal="center" vertical="top"/>
    </xf>
    <xf numFmtId="174" fontId="9" fillId="0" borderId="43" xfId="0" applyNumberFormat="1" applyFont="1" applyBorder="1" applyAlignment="1">
      <alignment horizontal="center" vertical="top"/>
    </xf>
    <xf numFmtId="174" fontId="9" fillId="0" borderId="44" xfId="0" applyNumberFormat="1" applyFont="1" applyBorder="1" applyAlignment="1">
      <alignment horizontal="center" vertical="top"/>
    </xf>
    <xf numFmtId="174" fontId="9" fillId="0" borderId="45" xfId="0" applyNumberFormat="1" applyFont="1" applyBorder="1" applyAlignment="1">
      <alignment horizontal="center" vertical="top"/>
    </xf>
    <xf numFmtId="174" fontId="9" fillId="0" borderId="46" xfId="0" applyNumberFormat="1" applyFont="1" applyBorder="1" applyAlignment="1">
      <alignment horizontal="center" vertical="top"/>
    </xf>
    <xf numFmtId="174" fontId="9" fillId="0" borderId="47" xfId="0" applyNumberFormat="1" applyFont="1" applyBorder="1" applyAlignment="1">
      <alignment horizontal="center" vertical="top"/>
    </xf>
    <xf numFmtId="174" fontId="9" fillId="0" borderId="48" xfId="0" applyNumberFormat="1" applyFont="1" applyBorder="1" applyAlignment="1">
      <alignment horizontal="center" vertical="top"/>
    </xf>
    <xf numFmtId="174" fontId="9" fillId="0" borderId="49" xfId="0" applyNumberFormat="1" applyFont="1" applyBorder="1" applyAlignment="1">
      <alignment horizontal="center" vertical="top"/>
    </xf>
    <xf numFmtId="174" fontId="9" fillId="0" borderId="50" xfId="0" applyNumberFormat="1" applyFont="1" applyBorder="1" applyAlignment="1">
      <alignment horizontal="center" vertical="top"/>
    </xf>
    <xf numFmtId="174" fontId="9" fillId="3" borderId="12" xfId="0" applyNumberFormat="1" applyFont="1" applyFill="1" applyBorder="1" applyAlignment="1">
      <alignment horizontal="center" vertical="top"/>
    </xf>
    <xf numFmtId="174" fontId="9" fillId="3" borderId="27" xfId="0" applyNumberFormat="1" applyFont="1" applyFill="1" applyBorder="1" applyAlignment="1">
      <alignment horizontal="center" vertical="top"/>
    </xf>
    <xf numFmtId="174" fontId="9" fillId="3" borderId="0" xfId="0" applyNumberFormat="1" applyFont="1" applyFill="1" applyBorder="1" applyAlignment="1">
      <alignment horizontal="center" vertical="top"/>
    </xf>
    <xf numFmtId="174" fontId="9" fillId="3" borderId="24" xfId="0" applyNumberFormat="1" applyFont="1" applyFill="1" applyBorder="1" applyAlignment="1">
      <alignment horizontal="center" vertical="top"/>
    </xf>
    <xf numFmtId="174" fontId="9" fillId="3" borderId="25" xfId="0" applyNumberFormat="1" applyFont="1" applyFill="1" applyBorder="1" applyAlignment="1">
      <alignment horizontal="center" vertical="top"/>
    </xf>
    <xf numFmtId="174" fontId="9" fillId="3" borderId="26" xfId="0" applyNumberFormat="1" applyFont="1" applyFill="1" applyBorder="1" applyAlignment="1">
      <alignment horizontal="center" vertical="top"/>
    </xf>
    <xf numFmtId="174" fontId="9" fillId="3" borderId="16" xfId="0" applyNumberFormat="1" applyFont="1" applyFill="1" applyBorder="1" applyAlignment="1">
      <alignment horizontal="center" vertical="top"/>
    </xf>
    <xf numFmtId="174" fontId="9" fillId="3" borderId="14" xfId="0" applyNumberFormat="1" applyFont="1" applyFill="1" applyBorder="1" applyAlignment="1">
      <alignment horizontal="center" vertical="top"/>
    </xf>
    <xf numFmtId="174" fontId="9" fillId="3" borderId="15" xfId="0" applyNumberFormat="1" applyFont="1" applyFill="1" applyBorder="1" applyAlignment="1">
      <alignment horizontal="center" vertical="top"/>
    </xf>
    <xf numFmtId="17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/>
    </xf>
    <xf numFmtId="0" fontId="3" fillId="4" borderId="52" xfId="0" applyFont="1" applyFill="1" applyBorder="1" applyAlignment="1">
      <alignment horizontal="center" vertical="center" textRotation="90" wrapText="1"/>
    </xf>
    <xf numFmtId="0" fontId="0" fillId="4" borderId="52" xfId="0" applyFill="1" applyBorder="1" applyAlignment="1">
      <alignment/>
    </xf>
    <xf numFmtId="0" fontId="0" fillId="4" borderId="3" xfId="0" applyFill="1" applyBorder="1" applyAlignment="1">
      <alignment/>
    </xf>
    <xf numFmtId="0" fontId="3" fillId="4" borderId="42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3" fillId="4" borderId="16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wrapText="1"/>
    </xf>
    <xf numFmtId="0" fontId="3" fillId="4" borderId="53" xfId="0" applyFont="1" applyFill="1" applyBorder="1" applyAlignment="1">
      <alignment horizontal="center" vertical="center" textRotation="90"/>
    </xf>
    <xf numFmtId="0" fontId="0" fillId="4" borderId="53" xfId="0" applyFill="1" applyBorder="1" applyAlignment="1">
      <alignment horizontal="center" vertical="center" textRotation="90"/>
    </xf>
    <xf numFmtId="0" fontId="0" fillId="4" borderId="54" xfId="0" applyFill="1" applyBorder="1" applyAlignment="1">
      <alignment horizontal="center" vertical="center" textRotation="90"/>
    </xf>
    <xf numFmtId="0" fontId="3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" fillId="0" borderId="9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4" borderId="24" xfId="0" applyFont="1" applyFill="1" applyBorder="1" applyAlignment="1">
      <alignment horizontal="center" vertical="center" textRotation="90" wrapText="1"/>
    </xf>
    <xf numFmtId="0" fontId="8" fillId="4" borderId="61" xfId="0" applyFont="1" applyFill="1" applyBorder="1" applyAlignment="1">
      <alignment vertical="center" wrapText="1"/>
    </xf>
    <xf numFmtId="0" fontId="8" fillId="4" borderId="61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workbookViewId="0" topLeftCell="A1">
      <selection activeCell="W11" sqref="W11"/>
    </sheetView>
  </sheetViews>
  <sheetFormatPr defaultColWidth="11.421875" defaultRowHeight="12.75"/>
  <cols>
    <col min="1" max="1" width="27.8515625" style="0" customWidth="1"/>
    <col min="2" max="3" width="5.8515625" style="0" customWidth="1"/>
    <col min="4" max="9" width="5.140625" style="0" customWidth="1"/>
    <col min="10" max="11" width="5.8515625" style="0" customWidth="1"/>
    <col min="12" max="12" width="6.140625" style="0" customWidth="1"/>
    <col min="13" max="13" width="5.8515625" style="0" customWidth="1"/>
    <col min="14" max="15" width="5.140625" style="0" hidden="1" customWidth="1"/>
    <col min="16" max="16" width="5.140625" style="0" customWidth="1"/>
    <col min="17" max="17" width="5.8515625" style="0" customWidth="1"/>
    <col min="18" max="18" width="0.9921875" style="0" customWidth="1"/>
    <col min="19" max="19" width="6.28125" style="0" customWidth="1"/>
    <col min="20" max="21" width="5.140625" style="0" customWidth="1"/>
    <col min="22" max="22" width="5.28125" style="0" customWidth="1"/>
    <col min="23" max="23" width="5.421875" style="0" customWidth="1"/>
    <col min="24" max="24" width="4.140625" style="0" customWidth="1"/>
    <col min="25" max="25" width="6.00390625" style="0" customWidth="1"/>
    <col min="26" max="26" width="8.28125" style="0" customWidth="1"/>
    <col min="27" max="27" width="9.28125" style="0" customWidth="1"/>
    <col min="28" max="28" width="14.00390625" style="0" customWidth="1"/>
    <col min="29" max="29" width="22.421875" style="0" customWidth="1"/>
    <col min="30" max="30" width="15.28125" style="0" customWidth="1"/>
    <col min="31" max="31" width="20.57421875" style="0" customWidth="1"/>
    <col min="32" max="33" width="23.421875" style="0" customWidth="1"/>
    <col min="34" max="34" width="16.57421875" style="0" customWidth="1"/>
    <col min="35" max="36" width="13.7109375" style="0" customWidth="1"/>
  </cols>
  <sheetData>
    <row r="1" spans="1:40" s="3" customFormat="1" ht="46.5" customHeight="1" thickBot="1">
      <c r="A1" s="1" t="s">
        <v>25</v>
      </c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  <c r="R1" s="2"/>
      <c r="S1" s="103" t="s">
        <v>1</v>
      </c>
      <c r="T1" s="92"/>
      <c r="U1" s="92"/>
      <c r="V1" s="92"/>
      <c r="W1" s="92"/>
      <c r="X1" s="92"/>
      <c r="Y1" s="9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18" customHeight="1">
      <c r="A2" s="4"/>
      <c r="B2" s="97" t="s">
        <v>2</v>
      </c>
      <c r="C2" s="110" t="s">
        <v>3</v>
      </c>
      <c r="D2" s="111"/>
      <c r="E2" s="111"/>
      <c r="F2" s="111"/>
      <c r="G2" s="111"/>
      <c r="H2" s="111"/>
      <c r="I2" s="111"/>
      <c r="J2" s="111"/>
      <c r="K2" s="110" t="s">
        <v>4</v>
      </c>
      <c r="L2" s="111"/>
      <c r="M2" s="111"/>
      <c r="N2" s="111"/>
      <c r="O2" s="111"/>
      <c r="P2" s="111"/>
      <c r="Q2" s="112"/>
      <c r="R2" s="2"/>
      <c r="S2" s="107" t="s">
        <v>5</v>
      </c>
      <c r="T2" s="108"/>
      <c r="U2" s="108"/>
      <c r="V2" s="108"/>
      <c r="W2" s="109"/>
      <c r="X2" s="104" t="s">
        <v>6</v>
      </c>
      <c r="Y2" s="94" t="s">
        <v>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8" customHeight="1" thickBot="1">
      <c r="A3" s="5" t="s">
        <v>37</v>
      </c>
      <c r="B3" s="95"/>
      <c r="C3" s="116" t="s">
        <v>8</v>
      </c>
      <c r="D3" s="113" t="s">
        <v>9</v>
      </c>
      <c r="E3" s="114"/>
      <c r="F3" s="114"/>
      <c r="G3" s="114"/>
      <c r="H3" s="114"/>
      <c r="I3" s="114"/>
      <c r="J3" s="119"/>
      <c r="K3" s="116" t="s">
        <v>10</v>
      </c>
      <c r="L3" s="113" t="s">
        <v>9</v>
      </c>
      <c r="M3" s="114"/>
      <c r="N3" s="114"/>
      <c r="O3" s="114"/>
      <c r="P3" s="114"/>
      <c r="Q3" s="115"/>
      <c r="R3" s="2"/>
      <c r="S3" s="101" t="s">
        <v>11</v>
      </c>
      <c r="T3" s="98" t="s">
        <v>9</v>
      </c>
      <c r="U3" s="99"/>
      <c r="V3" s="99"/>
      <c r="W3" s="100"/>
      <c r="X3" s="105"/>
      <c r="Y3" s="9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3" customFormat="1" ht="127.5" customHeight="1" thickBot="1">
      <c r="A4" s="6" t="s">
        <v>12</v>
      </c>
      <c r="B4" s="96"/>
      <c r="C4" s="118"/>
      <c r="D4" s="7" t="s">
        <v>13</v>
      </c>
      <c r="E4" s="8" t="s">
        <v>14</v>
      </c>
      <c r="F4" s="9" t="s">
        <v>15</v>
      </c>
      <c r="G4" s="9" t="s">
        <v>16</v>
      </c>
      <c r="H4" s="9" t="s">
        <v>17</v>
      </c>
      <c r="I4" s="8" t="s">
        <v>18</v>
      </c>
      <c r="J4" s="10" t="s">
        <v>19</v>
      </c>
      <c r="K4" s="117"/>
      <c r="L4" s="7" t="s">
        <v>13</v>
      </c>
      <c r="M4" s="11" t="s">
        <v>20</v>
      </c>
      <c r="N4" s="9" t="s">
        <v>21</v>
      </c>
      <c r="O4" s="9" t="s">
        <v>22</v>
      </c>
      <c r="P4" s="8" t="s">
        <v>18</v>
      </c>
      <c r="Q4" s="12" t="s">
        <v>19</v>
      </c>
      <c r="R4" s="13"/>
      <c r="S4" s="102"/>
      <c r="T4" s="8" t="s">
        <v>13</v>
      </c>
      <c r="U4" s="8" t="s">
        <v>18</v>
      </c>
      <c r="V4" s="11" t="s">
        <v>19</v>
      </c>
      <c r="W4" s="12" t="s">
        <v>23</v>
      </c>
      <c r="X4" s="106"/>
      <c r="Y4" s="96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2"/>
      <c r="AL4" s="2"/>
      <c r="AM4" s="2"/>
      <c r="AN4" s="2"/>
    </row>
    <row r="5" spans="1:25" ht="17.25" customHeight="1" thickBot="1">
      <c r="A5" s="15">
        <v>1</v>
      </c>
      <c r="B5" s="16">
        <v>2</v>
      </c>
      <c r="C5" s="17">
        <v>3</v>
      </c>
      <c r="D5" s="16">
        <v>4</v>
      </c>
      <c r="E5" s="17">
        <v>5</v>
      </c>
      <c r="F5" s="16">
        <v>6</v>
      </c>
      <c r="G5" s="17">
        <v>7</v>
      </c>
      <c r="H5" s="17">
        <v>8</v>
      </c>
      <c r="I5" s="16">
        <v>9</v>
      </c>
      <c r="J5" s="17">
        <v>10</v>
      </c>
      <c r="K5" s="17">
        <v>11</v>
      </c>
      <c r="L5" s="16">
        <v>12</v>
      </c>
      <c r="M5" s="17">
        <v>13</v>
      </c>
      <c r="N5" s="17">
        <v>19</v>
      </c>
      <c r="O5" s="16">
        <v>20</v>
      </c>
      <c r="P5" s="17">
        <v>14</v>
      </c>
      <c r="Q5" s="16">
        <v>15</v>
      </c>
      <c r="R5" s="18"/>
      <c r="S5" s="19">
        <v>16</v>
      </c>
      <c r="T5" s="16">
        <v>17</v>
      </c>
      <c r="U5" s="16">
        <v>18</v>
      </c>
      <c r="V5" s="19">
        <v>19</v>
      </c>
      <c r="W5" s="16">
        <v>20</v>
      </c>
      <c r="X5" s="19">
        <v>21</v>
      </c>
      <c r="Y5" s="19">
        <v>22</v>
      </c>
    </row>
    <row r="6" spans="1:25" s="26" customFormat="1" ht="15.75">
      <c r="A6" s="21" t="s">
        <v>26</v>
      </c>
      <c r="B6" s="71">
        <v>299</v>
      </c>
      <c r="C6" s="72"/>
      <c r="D6" s="73"/>
      <c r="E6" s="74"/>
      <c r="F6" s="74"/>
      <c r="G6" s="74"/>
      <c r="H6" s="74"/>
      <c r="I6" s="74"/>
      <c r="J6" s="75"/>
      <c r="K6" s="76">
        <v>299</v>
      </c>
      <c r="L6" s="77">
        <v>299</v>
      </c>
      <c r="M6" s="77"/>
      <c r="N6" s="77"/>
      <c r="O6" s="77"/>
      <c r="P6" s="77">
        <v>55</v>
      </c>
      <c r="Q6" s="78">
        <v>55</v>
      </c>
      <c r="R6" s="25"/>
      <c r="S6" s="76">
        <v>28</v>
      </c>
      <c r="T6" s="77">
        <v>28</v>
      </c>
      <c r="U6" s="77">
        <v>10</v>
      </c>
      <c r="V6" s="77">
        <v>10</v>
      </c>
      <c r="W6" s="79">
        <v>14</v>
      </c>
      <c r="X6" s="80"/>
      <c r="Y6" s="80">
        <v>179</v>
      </c>
    </row>
    <row r="7" spans="1:25" s="26" customFormat="1" ht="15.75">
      <c r="A7" s="22" t="s">
        <v>27</v>
      </c>
      <c r="B7" s="53">
        <v>129</v>
      </c>
      <c r="C7" s="46"/>
      <c r="D7" s="54"/>
      <c r="E7" s="44"/>
      <c r="F7" s="44"/>
      <c r="G7" s="44"/>
      <c r="H7" s="44"/>
      <c r="I7" s="44"/>
      <c r="J7" s="45"/>
      <c r="K7" s="43">
        <v>129</v>
      </c>
      <c r="L7" s="44">
        <v>129</v>
      </c>
      <c r="M7" s="44"/>
      <c r="N7" s="44"/>
      <c r="O7" s="44"/>
      <c r="P7" s="44">
        <v>9</v>
      </c>
      <c r="Q7" s="47">
        <v>9</v>
      </c>
      <c r="R7" s="25"/>
      <c r="S7" s="32">
        <v>49</v>
      </c>
      <c r="T7" s="30">
        <v>49</v>
      </c>
      <c r="U7" s="30">
        <v>8</v>
      </c>
      <c r="V7" s="30">
        <v>8</v>
      </c>
      <c r="W7" s="31">
        <v>13</v>
      </c>
      <c r="X7" s="28"/>
      <c r="Y7" s="28">
        <v>16</v>
      </c>
    </row>
    <row r="8" spans="1:25" s="26" customFormat="1" ht="15.75">
      <c r="A8" s="23" t="s">
        <v>28</v>
      </c>
      <c r="B8" s="27">
        <v>271</v>
      </c>
      <c r="C8" s="28"/>
      <c r="D8" s="29"/>
      <c r="E8" s="30"/>
      <c r="F8" s="30"/>
      <c r="G8" s="30"/>
      <c r="H8" s="30"/>
      <c r="I8" s="30"/>
      <c r="J8" s="31"/>
      <c r="K8" s="32">
        <v>271</v>
      </c>
      <c r="L8" s="30">
        <v>271</v>
      </c>
      <c r="M8" s="30"/>
      <c r="N8" s="30"/>
      <c r="O8" s="30"/>
      <c r="P8" s="30">
        <v>29</v>
      </c>
      <c r="Q8" s="33">
        <v>29</v>
      </c>
      <c r="R8" s="83"/>
      <c r="S8" s="84">
        <v>81</v>
      </c>
      <c r="T8" s="85">
        <v>81</v>
      </c>
      <c r="U8" s="85">
        <v>15</v>
      </c>
      <c r="V8" s="85">
        <v>15</v>
      </c>
      <c r="W8" s="86">
        <v>30</v>
      </c>
      <c r="X8" s="82"/>
      <c r="Y8" s="82">
        <v>409</v>
      </c>
    </row>
    <row r="9" spans="1:25" s="26" customFormat="1" ht="15.75">
      <c r="A9" s="22" t="s">
        <v>29</v>
      </c>
      <c r="B9" s="27">
        <v>362</v>
      </c>
      <c r="C9" s="28"/>
      <c r="D9" s="29"/>
      <c r="E9" s="30"/>
      <c r="F9" s="30"/>
      <c r="G9" s="30"/>
      <c r="H9" s="30"/>
      <c r="I9" s="30"/>
      <c r="J9" s="31"/>
      <c r="K9" s="32">
        <v>362</v>
      </c>
      <c r="L9" s="30">
        <v>362</v>
      </c>
      <c r="M9" s="30"/>
      <c r="N9" s="30"/>
      <c r="O9" s="30"/>
      <c r="P9" s="30">
        <v>28</v>
      </c>
      <c r="Q9" s="33">
        <v>28</v>
      </c>
      <c r="R9" s="25"/>
      <c r="S9" s="32">
        <v>51</v>
      </c>
      <c r="T9" s="30">
        <v>51</v>
      </c>
      <c r="U9" s="30">
        <v>9</v>
      </c>
      <c r="V9" s="30">
        <v>9</v>
      </c>
      <c r="W9" s="31"/>
      <c r="X9" s="28"/>
      <c r="Y9" s="28">
        <v>120</v>
      </c>
    </row>
    <row r="10" spans="1:25" s="26" customFormat="1" ht="15.75">
      <c r="A10" s="22" t="s">
        <v>30</v>
      </c>
      <c r="B10" s="27">
        <v>208</v>
      </c>
      <c r="C10" s="28"/>
      <c r="D10" s="29"/>
      <c r="E10" s="30"/>
      <c r="F10" s="30"/>
      <c r="G10" s="30"/>
      <c r="H10" s="30"/>
      <c r="I10" s="30"/>
      <c r="J10" s="31"/>
      <c r="K10" s="32">
        <v>208</v>
      </c>
      <c r="L10" s="30">
        <v>208</v>
      </c>
      <c r="M10" s="30"/>
      <c r="N10" s="30"/>
      <c r="O10" s="30"/>
      <c r="P10" s="30">
        <v>16</v>
      </c>
      <c r="Q10" s="33">
        <v>16</v>
      </c>
      <c r="R10" s="25"/>
      <c r="S10" s="87">
        <v>102</v>
      </c>
      <c r="T10" s="88">
        <v>102</v>
      </c>
      <c r="U10" s="88">
        <v>44</v>
      </c>
      <c r="V10" s="88">
        <v>44</v>
      </c>
      <c r="W10" s="89">
        <v>40</v>
      </c>
      <c r="X10" s="28"/>
      <c r="Y10" s="81">
        <v>112</v>
      </c>
    </row>
    <row r="11" spans="1:25" s="26" customFormat="1" ht="15.75">
      <c r="A11" s="22" t="s">
        <v>31</v>
      </c>
      <c r="B11" s="53">
        <v>560</v>
      </c>
      <c r="C11" s="46"/>
      <c r="D11" s="54"/>
      <c r="E11" s="44"/>
      <c r="F11" s="44"/>
      <c r="G11" s="44"/>
      <c r="H11" s="44"/>
      <c r="I11" s="44"/>
      <c r="J11" s="45"/>
      <c r="K11" s="43">
        <v>560</v>
      </c>
      <c r="L11" s="44">
        <v>560</v>
      </c>
      <c r="M11" s="44"/>
      <c r="N11" s="44">
        <v>88</v>
      </c>
      <c r="O11" s="44">
        <v>88</v>
      </c>
      <c r="P11" s="44">
        <v>88</v>
      </c>
      <c r="Q11" s="47">
        <v>88</v>
      </c>
      <c r="R11" s="25">
        <v>106</v>
      </c>
      <c r="S11" s="43">
        <v>106</v>
      </c>
      <c r="T11" s="44">
        <v>106</v>
      </c>
      <c r="U11" s="44">
        <v>36</v>
      </c>
      <c r="V11" s="44">
        <v>36</v>
      </c>
      <c r="W11" s="45">
        <v>23</v>
      </c>
      <c r="X11" s="46"/>
      <c r="Y11" s="46">
        <v>176</v>
      </c>
    </row>
    <row r="12" spans="1:25" s="26" customFormat="1" ht="15.75">
      <c r="A12" s="22" t="s">
        <v>32</v>
      </c>
      <c r="B12" s="62">
        <v>229</v>
      </c>
      <c r="C12" s="63"/>
      <c r="D12" s="64"/>
      <c r="E12" s="65"/>
      <c r="F12" s="65"/>
      <c r="G12" s="65"/>
      <c r="H12" s="65"/>
      <c r="I12" s="65"/>
      <c r="J12" s="66"/>
      <c r="K12" s="67">
        <v>229</v>
      </c>
      <c r="L12" s="65">
        <v>229</v>
      </c>
      <c r="M12" s="65"/>
      <c r="N12" s="65" t="e">
        <f>SUM(#REF!)</f>
        <v>#REF!</v>
      </c>
      <c r="O12" s="65" t="e">
        <f>SUM(#REF!)</f>
        <v>#REF!</v>
      </c>
      <c r="P12" s="65">
        <v>46</v>
      </c>
      <c r="Q12" s="68">
        <v>46</v>
      </c>
      <c r="R12" s="69"/>
      <c r="S12" s="67">
        <v>56</v>
      </c>
      <c r="T12" s="65">
        <v>56</v>
      </c>
      <c r="U12" s="65">
        <v>14</v>
      </c>
      <c r="V12" s="65">
        <v>14</v>
      </c>
      <c r="W12" s="66">
        <v>25</v>
      </c>
      <c r="X12" s="63"/>
      <c r="Y12" s="70">
        <v>98</v>
      </c>
    </row>
    <row r="13" spans="1:25" s="26" customFormat="1" ht="15.75">
      <c r="A13" s="22" t="s">
        <v>33</v>
      </c>
      <c r="B13" s="59">
        <v>319</v>
      </c>
      <c r="C13" s="58"/>
      <c r="D13" s="60"/>
      <c r="E13" s="56"/>
      <c r="F13" s="56"/>
      <c r="G13" s="56"/>
      <c r="H13" s="56"/>
      <c r="I13" s="56"/>
      <c r="J13" s="57"/>
      <c r="K13" s="55">
        <v>319</v>
      </c>
      <c r="L13" s="56">
        <v>319</v>
      </c>
      <c r="M13" s="56"/>
      <c r="N13" s="56"/>
      <c r="O13" s="56"/>
      <c r="P13" s="56">
        <v>60</v>
      </c>
      <c r="Q13" s="61">
        <v>60</v>
      </c>
      <c r="R13" s="25"/>
      <c r="S13" s="55">
        <v>70</v>
      </c>
      <c r="T13" s="56">
        <v>70</v>
      </c>
      <c r="U13" s="56">
        <v>17</v>
      </c>
      <c r="V13" s="56">
        <v>17</v>
      </c>
      <c r="W13" s="57"/>
      <c r="X13" s="58"/>
      <c r="Y13" s="58">
        <v>118</v>
      </c>
    </row>
    <row r="14" spans="1:25" s="26" customFormat="1" ht="15.75">
      <c r="A14" s="22" t="s">
        <v>34</v>
      </c>
      <c r="B14" s="27">
        <v>448</v>
      </c>
      <c r="C14" s="28"/>
      <c r="D14" s="29"/>
      <c r="E14" s="30"/>
      <c r="F14" s="30"/>
      <c r="G14" s="30"/>
      <c r="H14" s="30"/>
      <c r="I14" s="30"/>
      <c r="J14" s="31"/>
      <c r="K14" s="32">
        <v>448</v>
      </c>
      <c r="L14" s="30">
        <v>448</v>
      </c>
      <c r="M14" s="30"/>
      <c r="N14" s="30"/>
      <c r="O14" s="30"/>
      <c r="P14" s="30">
        <v>48</v>
      </c>
      <c r="Q14" s="33">
        <v>48</v>
      </c>
      <c r="R14" s="25"/>
      <c r="S14" s="32">
        <v>161</v>
      </c>
      <c r="T14" s="30">
        <v>161</v>
      </c>
      <c r="U14" s="30">
        <v>40</v>
      </c>
      <c r="V14" s="30">
        <v>40</v>
      </c>
      <c r="W14" s="33">
        <v>38</v>
      </c>
      <c r="X14" s="28">
        <v>44</v>
      </c>
      <c r="Y14" s="28">
        <v>119</v>
      </c>
    </row>
    <row r="15" spans="1:25" s="26" customFormat="1" ht="15.75">
      <c r="A15" s="22" t="s">
        <v>35</v>
      </c>
      <c r="B15" s="27">
        <v>364</v>
      </c>
      <c r="C15" s="28"/>
      <c r="D15" s="29"/>
      <c r="E15" s="30"/>
      <c r="F15" s="30"/>
      <c r="G15" s="30"/>
      <c r="H15" s="30"/>
      <c r="I15" s="30"/>
      <c r="J15" s="31"/>
      <c r="K15" s="43">
        <v>364</v>
      </c>
      <c r="L15" s="44">
        <v>364</v>
      </c>
      <c r="M15" s="44"/>
      <c r="N15" s="44"/>
      <c r="O15" s="44"/>
      <c r="P15" s="44">
        <v>64</v>
      </c>
      <c r="Q15" s="47">
        <v>64</v>
      </c>
      <c r="R15" s="25"/>
      <c r="S15" s="43">
        <v>38</v>
      </c>
      <c r="T15" s="44">
        <v>38</v>
      </c>
      <c r="U15" s="44">
        <v>16</v>
      </c>
      <c r="V15" s="44">
        <v>16</v>
      </c>
      <c r="W15" s="45">
        <v>8</v>
      </c>
      <c r="X15" s="46"/>
      <c r="Y15" s="46">
        <v>80</v>
      </c>
    </row>
    <row r="16" spans="1:25" s="26" customFormat="1" ht="16.5" thickBot="1">
      <c r="A16" s="22" t="s">
        <v>36</v>
      </c>
      <c r="B16" s="27">
        <v>47</v>
      </c>
      <c r="C16" s="28"/>
      <c r="D16" s="29"/>
      <c r="E16" s="30"/>
      <c r="F16" s="30"/>
      <c r="G16" s="30"/>
      <c r="H16" s="30"/>
      <c r="I16" s="30"/>
      <c r="J16" s="31"/>
      <c r="K16" s="48">
        <v>47</v>
      </c>
      <c r="L16" s="49">
        <v>47</v>
      </c>
      <c r="M16" s="49"/>
      <c r="N16" s="49"/>
      <c r="O16" s="49"/>
      <c r="P16" s="49">
        <v>7</v>
      </c>
      <c r="Q16" s="50">
        <v>7</v>
      </c>
      <c r="R16" s="25"/>
      <c r="S16" s="48">
        <v>8</v>
      </c>
      <c r="T16" s="49">
        <v>8</v>
      </c>
      <c r="U16" s="49"/>
      <c r="V16" s="49"/>
      <c r="W16" s="51"/>
      <c r="X16" s="52"/>
      <c r="Y16" s="52">
        <v>39</v>
      </c>
    </row>
    <row r="17" spans="1:25" s="26" customFormat="1" ht="17.25" customHeight="1" thickBot="1">
      <c r="A17" s="24" t="s">
        <v>24</v>
      </c>
      <c r="B17" s="34">
        <f aca="true" t="shared" si="0" ref="B17:Q17">SUM(B6:B16)</f>
        <v>3236</v>
      </c>
      <c r="C17" s="35">
        <f t="shared" si="0"/>
        <v>0</v>
      </c>
      <c r="D17" s="36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8">
        <f t="shared" si="0"/>
        <v>0</v>
      </c>
      <c r="K17" s="39">
        <f t="shared" si="0"/>
        <v>3236</v>
      </c>
      <c r="L17" s="37">
        <f t="shared" si="0"/>
        <v>3236</v>
      </c>
      <c r="M17" s="37">
        <f t="shared" si="0"/>
        <v>0</v>
      </c>
      <c r="N17" s="37" t="e">
        <f t="shared" si="0"/>
        <v>#REF!</v>
      </c>
      <c r="O17" s="37" t="e">
        <f t="shared" si="0"/>
        <v>#REF!</v>
      </c>
      <c r="P17" s="37">
        <f t="shared" si="0"/>
        <v>450</v>
      </c>
      <c r="Q17" s="40">
        <f t="shared" si="0"/>
        <v>450</v>
      </c>
      <c r="R17" s="41"/>
      <c r="S17" s="39">
        <f aca="true" t="shared" si="1" ref="S17:Y17">SUM(S6:S16)</f>
        <v>750</v>
      </c>
      <c r="T17" s="37">
        <f t="shared" si="1"/>
        <v>750</v>
      </c>
      <c r="U17" s="37">
        <f t="shared" si="1"/>
        <v>209</v>
      </c>
      <c r="V17" s="37">
        <f t="shared" si="1"/>
        <v>209</v>
      </c>
      <c r="W17" s="38">
        <f t="shared" si="1"/>
        <v>191</v>
      </c>
      <c r="X17" s="35">
        <f t="shared" si="1"/>
        <v>44</v>
      </c>
      <c r="Y17" s="42">
        <f t="shared" si="1"/>
        <v>1466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12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2:21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U25" s="90"/>
    </row>
    <row r="26" spans="2:17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7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</sheetData>
  <mergeCells count="14">
    <mergeCell ref="L3:Q3"/>
    <mergeCell ref="K3:K4"/>
    <mergeCell ref="C3:C4"/>
    <mergeCell ref="D3:J3"/>
    <mergeCell ref="B1:Q1"/>
    <mergeCell ref="Y2:Y4"/>
    <mergeCell ref="B2:B4"/>
    <mergeCell ref="T3:W3"/>
    <mergeCell ref="S3:S4"/>
    <mergeCell ref="S1:Y1"/>
    <mergeCell ref="X2:X4"/>
    <mergeCell ref="S2:W2"/>
    <mergeCell ref="C2:J2"/>
    <mergeCell ref="K2:Q2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&amp;RBogen B</oddHeader>
    <oddFooter>&amp;LStichtag 31.12.2011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reibmann</dc:creator>
  <cp:keywords/>
  <dc:description/>
  <cp:lastModifiedBy>nutzer</cp:lastModifiedBy>
  <cp:lastPrinted>2012-01-20T09:32:38Z</cp:lastPrinted>
  <dcterms:created xsi:type="dcterms:W3CDTF">2011-12-07T19:31:43Z</dcterms:created>
  <dcterms:modified xsi:type="dcterms:W3CDTF">2012-01-31T12:56:59Z</dcterms:modified>
  <cp:category/>
  <cp:version/>
  <cp:contentType/>
  <cp:contentStatus/>
</cp:coreProperties>
</file>